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822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\\192.168.1.11\Clientes\4696. CONSEJO CANARIO DE COLEGIOS DE PROCURADORES\PORTAL DE TRANSPARENCIA\2025\documentacion web\"/>
    </mc:Choice>
  </mc:AlternateContent>
  <xr:revisionPtr revIDLastSave="0" documentId="13_ncr:9_{DAD79B05-0114-43A3-A085-A85E37A0EE21}" xr6:coauthVersionLast="47" xr6:coauthVersionMax="47" xr10:uidLastSave="{00000000-0000-0000-0000-000000000000}"/>
  <bookViews>
    <workbookView xWindow="28695" yWindow="0" windowWidth="14610" windowHeight="15585" xr2:uid="{DEDA4AB4-7D09-49F0-85DA-F846E9E1115D}"/>
  </bookViews>
  <sheets>
    <sheet name="Presupuesto 2026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E21" i="1" l="1"/>
  <c r="E28" i="1"/>
  <c r="E34" i="1"/>
  <c r="E25" i="1"/>
  <c r="E18" i="1"/>
  <c r="E15" i="1"/>
  <c r="E39" i="1" s="1"/>
  <c r="D9" i="1"/>
  <c r="D5" i="1"/>
  <c r="D12" i="1" l="1"/>
  <c r="E41" i="1" s="1"/>
</calcChain>
</file>

<file path=xl/sharedStrings.xml><?xml version="1.0" encoding="utf-8"?>
<sst xmlns="http://purl.oclc.org/ooxml/spreadsheetml/main" count="27" uniqueCount="27">
  <si>
    <t>PRESUPUESTOS CONSEJO DE COLEGIOS DE PROCURADORES DE CANARIAS AÑO 2026</t>
  </si>
  <si>
    <t>IMPORTE NETO DE LA CIFRA DE NEGOCIO</t>
  </si>
  <si>
    <t>Ingresos por cuotas</t>
  </si>
  <si>
    <t>OTROS INGRESOS DE EXPLOTACIÓN</t>
  </si>
  <si>
    <t>Subvención infraestructura</t>
  </si>
  <si>
    <t>TOTAL INGRESOS</t>
  </si>
  <si>
    <t>GASTOS DE GESTION</t>
  </si>
  <si>
    <t>Arrendamientos y cánones</t>
  </si>
  <si>
    <t>Devolucion ingresos a colegios</t>
  </si>
  <si>
    <t>Reparación y Conservación</t>
  </si>
  <si>
    <t>Mantenimiento Informático</t>
  </si>
  <si>
    <t>Servicios Profesionales</t>
  </si>
  <si>
    <t>Asesoría Laboral, fisca,auditoria</t>
  </si>
  <si>
    <t>Servicios de profesionales</t>
  </si>
  <si>
    <t>Primas de Seguros</t>
  </si>
  <si>
    <t>Seguro</t>
  </si>
  <si>
    <t>Otros Servicios</t>
  </si>
  <si>
    <t>Viajes y desplazamientos</t>
  </si>
  <si>
    <t>Distinciones, eventos y ocio</t>
  </si>
  <si>
    <t>Protección de datos</t>
  </si>
  <si>
    <t>Material oficina</t>
  </si>
  <si>
    <t>TRIBUTOS</t>
  </si>
  <si>
    <t>Tasas y aranceles</t>
  </si>
  <si>
    <t xml:space="preserve">TOTAL GASTOS </t>
  </si>
  <si>
    <t>RESULTADO</t>
  </si>
  <si>
    <t>º</t>
  </si>
  <si>
    <t>-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</si>
</sst>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8" fontId="0" fillId="0" borderId="0" xfId="0" applyNumberFormat="1"/>
    <xf numFmtId="0" fontId="0" fillId="2" borderId="0" xfId="0" applyFill="1"/>
    <xf numFmtId="8" fontId="0" fillId="2" borderId="0" xfId="0" applyNumberFormat="1" applyFill="1"/>
    <xf numFmtId="0" fontId="0" fillId="0" borderId="0" xfId="0" applyAlignment="1"/>
    <xf numFmtId="0" fontId="0" fillId="3" borderId="0" xfId="0" applyFill="1"/>
    <xf numFmtId="0" fontId="0" fillId="4" borderId="0" xfId="0" applyFill="1"/>
    <xf numFmtId="8" fontId="0" fillId="4" borderId="0" xfId="0" applyNumberFormat="1" applyFill="1"/>
    <xf numFmtId="0" fontId="2" fillId="0" borderId="0" xfId="0" applyFont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8" fontId="2" fillId="4" borderId="0" xfId="0" applyNumberFormat="1" applyFont="1" applyFill="1"/>
    <xf numFmtId="0" fontId="1" fillId="0" borderId="0" xfId="0" applyFont="1"/>
    <xf numFmtId="8" fontId="1" fillId="0" borderId="0" xfId="0" applyNumberFormat="1" applyFont="1"/>
    <xf numFmtId="8" fontId="2" fillId="0" borderId="0" xfId="0" applyNumberFormat="1" applyFont="1"/>
    <xf numFmtId="0" fontId="2" fillId="2" borderId="0" xfId="0" applyFont="1" applyFill="1"/>
    <xf numFmtId="8" fontId="2" fillId="2" borderId="0" xfId="0" applyNumberFormat="1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5FD4-FB5C-49CB-BED1-0A9DD3E91385}">
  <dimension ref="A3:H41"/>
  <sheetViews>
    <sheetView tabSelected="1" workbookViewId="0">
      <selection activeCell="B3" sqref="B3:E3"/>
    </sheetView>
  </sheetViews>
  <sheetFormatPr baseColWidth="10" defaultRowHeight="15" x14ac:dyDescent="0.25"/>
  <cols>
    <col min="2" max="2" width="45.7109375" customWidth="1"/>
    <col min="5" max="5" width="10.5703125" bestFit="1" customWidth="1"/>
  </cols>
  <sheetData>
    <row r="3" spans="2:8" x14ac:dyDescent="0.25">
      <c r="B3" s="17" t="s">
        <v>0</v>
      </c>
      <c r="C3" s="17"/>
      <c r="D3" s="17"/>
      <c r="E3" s="17"/>
      <c r="F3" s="4"/>
      <c r="G3" s="4"/>
      <c r="H3" s="4"/>
    </row>
    <row r="5" spans="2:8" x14ac:dyDescent="0.25">
      <c r="B5" s="15" t="s">
        <v>1</v>
      </c>
      <c r="C5" s="2"/>
      <c r="D5" s="14">
        <f>SUM(D6)</f>
        <v>5664</v>
      </c>
      <c r="E5" s="1"/>
      <c r="F5" s="1"/>
    </row>
    <row r="6" spans="2:8" x14ac:dyDescent="0.25">
      <c r="B6" t="s">
        <v>2</v>
      </c>
      <c r="D6" s="1">
        <v>5664</v>
      </c>
      <c r="E6" s="1"/>
      <c r="F6" s="1"/>
    </row>
    <row r="7" spans="2:8" x14ac:dyDescent="0.25">
      <c r="D7" s="1"/>
      <c r="E7" s="1"/>
      <c r="F7" s="1"/>
    </row>
    <row r="8" spans="2:8" x14ac:dyDescent="0.25">
      <c r="D8" s="1"/>
      <c r="E8" s="1"/>
      <c r="F8" s="1"/>
    </row>
    <row r="9" spans="2:8" x14ac:dyDescent="0.25">
      <c r="B9" s="15" t="s">
        <v>3</v>
      </c>
      <c r="C9" s="2"/>
      <c r="D9" s="14">
        <f>SUM(D10)</f>
        <v>80000</v>
      </c>
      <c r="E9" s="1"/>
      <c r="F9" s="1"/>
    </row>
    <row r="10" spans="2:8" x14ac:dyDescent="0.25">
      <c r="B10" t="s">
        <v>4</v>
      </c>
      <c r="D10" s="1">
        <v>80000</v>
      </c>
      <c r="E10" s="1"/>
      <c r="F10" s="1"/>
    </row>
    <row r="11" spans="2:8" x14ac:dyDescent="0.25">
      <c r="D11" s="1"/>
      <c r="E11" s="1"/>
      <c r="F11" s="1"/>
    </row>
    <row r="12" spans="2:8" x14ac:dyDescent="0.25">
      <c r="B12" s="2" t="s">
        <v>5</v>
      </c>
      <c r="C12" s="2"/>
      <c r="D12" s="16">
        <f>D5+D9</f>
        <v>85664</v>
      </c>
      <c r="E12" s="3"/>
      <c r="F12" s="1"/>
    </row>
    <row r="13" spans="2:8" x14ac:dyDescent="0.25">
      <c r="D13" s="1"/>
      <c r="E13" s="1"/>
      <c r="F13" s="1"/>
    </row>
    <row r="14" spans="2:8" x14ac:dyDescent="0.25">
      <c r="D14" s="1"/>
      <c r="E14" s="1"/>
      <c r="F14" s="1"/>
    </row>
    <row r="15" spans="2:8" x14ac:dyDescent="0.25">
      <c r="B15" s="10" t="s">
        <v>7</v>
      </c>
      <c r="C15" s="5"/>
      <c r="D15" s="1"/>
      <c r="E15" s="14">
        <f>SUM(E16)</f>
        <v>80000</v>
      </c>
      <c r="F15" s="1"/>
    </row>
    <row r="16" spans="2:8" x14ac:dyDescent="0.25">
      <c r="B16" t="s">
        <v>8</v>
      </c>
      <c r="D16" s="1"/>
      <c r="E16" s="1">
        <v>80000</v>
      </c>
      <c r="F16" s="1"/>
    </row>
    <row r="17" spans="1:6" x14ac:dyDescent="0.25">
      <c r="D17" s="1"/>
      <c r="E17" s="1"/>
      <c r="F17" s="1"/>
    </row>
    <row r="18" spans="1:6" x14ac:dyDescent="0.25">
      <c r="B18" s="10" t="s">
        <v>9</v>
      </c>
      <c r="C18" s="5"/>
      <c r="D18" s="1"/>
      <c r="E18" s="14">
        <f>SUM(E19)</f>
        <v>375.36</v>
      </c>
      <c r="F18" s="1"/>
    </row>
    <row r="19" spans="1:6" x14ac:dyDescent="0.25">
      <c r="B19" t="s">
        <v>10</v>
      </c>
      <c r="D19" s="1"/>
      <c r="E19" s="1">
        <v>375.36</v>
      </c>
      <c r="F19" s="1"/>
    </row>
    <row r="20" spans="1:6" x14ac:dyDescent="0.25">
      <c r="D20" s="1"/>
      <c r="E20" s="1"/>
      <c r="F20" s="1"/>
    </row>
    <row r="21" spans="1:6" x14ac:dyDescent="0.25">
      <c r="B21" s="10" t="s">
        <v>11</v>
      </c>
      <c r="C21" s="5"/>
      <c r="D21" s="1"/>
      <c r="E21" s="14">
        <f>SUM(E22:E23)</f>
        <v>3000</v>
      </c>
      <c r="F21" s="1"/>
    </row>
    <row r="22" spans="1:6" x14ac:dyDescent="0.25">
      <c r="B22" t="s">
        <v>12</v>
      </c>
      <c r="D22" s="1"/>
      <c r="E22" s="1">
        <v>2000</v>
      </c>
      <c r="F22" s="1"/>
    </row>
    <row r="23" spans="1:6" x14ac:dyDescent="0.25">
      <c r="B23" t="s">
        <v>13</v>
      </c>
      <c r="D23" s="1"/>
      <c r="E23" s="1">
        <v>1000</v>
      </c>
      <c r="F23" s="1"/>
    </row>
    <row r="24" spans="1:6" x14ac:dyDescent="0.25">
      <c r="D24" s="1"/>
      <c r="E24" s="1"/>
      <c r="F24" s="1"/>
    </row>
    <row r="25" spans="1:6" x14ac:dyDescent="0.25">
      <c r="B25" s="10" t="s">
        <v>14</v>
      </c>
      <c r="C25" s="5"/>
      <c r="D25" s="1"/>
      <c r="E25" s="14">
        <f>SUM(E26)</f>
        <v>738.12</v>
      </c>
      <c r="F25" s="1"/>
    </row>
    <row r="26" spans="1:6" x14ac:dyDescent="0.25">
      <c r="B26" t="s">
        <v>15</v>
      </c>
      <c r="D26" s="1"/>
      <c r="E26" s="1">
        <v>738.12</v>
      </c>
      <c r="F26" s="1"/>
    </row>
    <row r="27" spans="1:6" x14ac:dyDescent="0.25">
      <c r="D27" s="1"/>
      <c r="E27" s="1"/>
      <c r="F27" s="1"/>
    </row>
    <row r="28" spans="1:6" x14ac:dyDescent="0.25">
      <c r="A28" t="s">
        <v>25</v>
      </c>
      <c r="B28" s="10" t="s">
        <v>16</v>
      </c>
      <c r="C28" s="5"/>
      <c r="D28" s="1"/>
      <c r="E28" s="14">
        <f>SUM(E29:E32)</f>
        <v>3043.7</v>
      </c>
      <c r="F28" s="1"/>
    </row>
    <row r="29" spans="1:6" x14ac:dyDescent="0.25">
      <c r="B29" t="s">
        <v>17</v>
      </c>
      <c r="D29" s="1"/>
      <c r="E29" s="1">
        <v>200</v>
      </c>
      <c r="F29" s="1"/>
    </row>
    <row r="30" spans="1:6" x14ac:dyDescent="0.25">
      <c r="B30" t="s">
        <v>18</v>
      </c>
      <c r="D30" s="1"/>
      <c r="E30" s="1">
        <v>1000</v>
      </c>
      <c r="F30" s="1"/>
    </row>
    <row r="31" spans="1:6" x14ac:dyDescent="0.25">
      <c r="B31" t="s">
        <v>19</v>
      </c>
      <c r="D31" s="1"/>
      <c r="E31" s="1">
        <v>1829.7</v>
      </c>
      <c r="F31" s="1"/>
    </row>
    <row r="32" spans="1:6" x14ac:dyDescent="0.25">
      <c r="B32" t="s">
        <v>20</v>
      </c>
      <c r="D32" s="1"/>
      <c r="E32" s="1">
        <v>14</v>
      </c>
      <c r="F32" s="1"/>
    </row>
    <row r="33" spans="2:6" x14ac:dyDescent="0.25">
      <c r="D33" s="1"/>
      <c r="E33" s="1"/>
      <c r="F33" s="1"/>
    </row>
    <row r="34" spans="2:6" x14ac:dyDescent="0.25">
      <c r="B34" s="9" t="s">
        <v>21</v>
      </c>
      <c r="C34" s="5"/>
      <c r="D34" s="1"/>
      <c r="E34" s="14">
        <f>SUM(E35)</f>
        <v>4.45</v>
      </c>
      <c r="F34" s="1"/>
    </row>
    <row r="35" spans="2:6" x14ac:dyDescent="0.25">
      <c r="B35" t="s">
        <v>22</v>
      </c>
      <c r="D35" s="1"/>
      <c r="E35" s="1">
        <v>4.45</v>
      </c>
      <c r="F35" s="1"/>
    </row>
    <row r="36" spans="2:6" x14ac:dyDescent="0.25">
      <c r="D36" s="1"/>
      <c r="E36" s="1"/>
      <c r="F36" s="1"/>
    </row>
    <row r="37" spans="2:6" x14ac:dyDescent="0.25">
      <c r="B37" s="9" t="s">
        <v>6</v>
      </c>
      <c r="C37" s="5"/>
      <c r="D37" s="1"/>
      <c r="E37" s="1"/>
      <c r="F37" s="1"/>
    </row>
    <row r="38" spans="2:6" x14ac:dyDescent="0.25">
      <c r="D38" s="1"/>
      <c r="E38" s="1"/>
      <c r="F38" s="1"/>
    </row>
    <row r="39" spans="2:6" x14ac:dyDescent="0.25">
      <c r="B39" s="6" t="s">
        <v>23</v>
      </c>
      <c r="C39" s="6"/>
      <c r="D39" s="7"/>
      <c r="E39" s="11">
        <f>E15+E18+E21+E25+E28+E34</f>
        <v>87161.62999999999</v>
      </c>
      <c r="F39" s="1"/>
    </row>
    <row r="40" spans="2:6" x14ac:dyDescent="0.25">
      <c r="D40" s="1"/>
      <c r="E40" s="1"/>
      <c r="F40" s="1"/>
    </row>
    <row r="41" spans="2:6" x14ac:dyDescent="0.25">
      <c r="B41" s="8" t="s">
        <v>24</v>
      </c>
      <c r="D41" s="12" t="s">
        <v>26</v>
      </c>
      <c r="E41" s="13">
        <f>E39-D12</f>
        <v>1497.6299999999901</v>
      </c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vila</dc:creator>
  <cp:lastModifiedBy>caRLOS vila</cp:lastModifiedBy>
  <dcterms:created xsi:type="dcterms:W3CDTF">2026-04-20T13:48:13Z</dcterms:created>
  <dcterms:modified xsi:type="dcterms:W3CDTF">2026-04-20T13:57:16Z</dcterms:modified>
</cp:coreProperties>
</file>